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_kopija_03112020\Eureka_International\Tames_2024\"/>
    </mc:Choice>
  </mc:AlternateContent>
  <xr:revisionPtr revIDLastSave="0" documentId="13_ncr:1_{78857292-6275-494A-A593-3FB9DC03F905}" xr6:coauthVersionLast="47" xr6:coauthVersionMax="47" xr10:uidLastSave="{00000000-0000-0000-0000-000000000000}"/>
  <bookViews>
    <workbookView xWindow="-93" yWindow="-93" windowWidth="25786" windowHeight="13866" xr2:uid="{CF4A859D-5E70-4F43-801C-4AF33380D439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5" i="1"/>
  <c r="C30" i="1" s="1"/>
  <c r="C32" i="1" s="1"/>
  <c r="C37" i="1" l="1"/>
  <c r="C36" i="1"/>
</calcChain>
</file>

<file path=xl/sharedStrings.xml><?xml version="1.0" encoding="utf-8"?>
<sst xmlns="http://schemas.openxmlformats.org/spreadsheetml/2006/main" count="40" uniqueCount="40">
  <si>
    <t>Izglītības iestādes dibinātājs: SIA "EUREKA INTERNATIONAL"</t>
  </si>
  <si>
    <t>Izglītības iestāde: PPII "Mežodziņas"</t>
  </si>
  <si>
    <t>Reģistrācijas Nr. 40103808438</t>
  </si>
  <si>
    <t>Juridiskā adrese: Visbijas prospekts 47, Rīga, LV-1014</t>
  </si>
  <si>
    <t>Tālrunis: +37126083518</t>
  </si>
  <si>
    <t xml:space="preserve">E-pasta adrese: dzeina.musupoga@gmail.com </t>
  </si>
  <si>
    <t xml:space="preserve">PLĀNOTĀ IZMAKSU TĀME </t>
  </si>
  <si>
    <t>Kods</t>
  </si>
  <si>
    <t>Nosaukums</t>
  </si>
  <si>
    <r>
      <t xml:space="preserve">Summa, </t>
    </r>
    <r>
      <rPr>
        <b/>
        <i/>
        <sz val="10"/>
        <rFont val="Arial"/>
        <family val="2"/>
        <charset val="186"/>
      </rPr>
      <t>EUR</t>
    </r>
  </si>
  <si>
    <r>
      <t xml:space="preserve">Atalgojums </t>
    </r>
    <r>
      <rPr>
        <i/>
        <sz val="10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</si>
  <si>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10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</si>
  <si>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10"/>
        <rFont val="Arial"/>
        <family val="2"/>
        <charset val="186"/>
      </rPr>
      <t>(izņemot tos, kas finansēti no Eiropas Savienības fondiem)</t>
    </r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</si>
  <si>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</si>
  <si>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</si>
  <si>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</si>
  <si>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</si>
  <si>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r>
      <t xml:space="preserve">Remontdarbi un iestāžu uzturēšanas pakalpojumi </t>
    </r>
    <r>
      <rPr>
        <i/>
        <sz val="10"/>
        <rFont val="Arial"/>
        <family val="2"/>
        <charset val="186"/>
      </rPr>
      <t>(izņemot ēku, būvju un ceļu kapitālo remontu)</t>
    </r>
  </si>
  <si>
    <t>Informācijas tehnoloģiju pakalpojumi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</si>
  <si>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</si>
  <si>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</si>
  <si>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</si>
  <si>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</si>
  <si>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</si>
  <si>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</si>
  <si>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Valsts un pašvaldību aprūpē un apgādē esošo personu uzturēšanas izdevumi </t>
    </r>
    <r>
      <rPr>
        <i/>
        <sz val="10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</si>
  <si>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10"/>
        <rFont val="Arial"/>
        <family val="2"/>
        <charset val="186"/>
      </rPr>
      <t>(izņemot valsts budžeta dotācijas mācību līdzekļu iegādei)</t>
    </r>
  </si>
  <si>
    <t>Izdevumi periodikas iegādei</t>
  </si>
  <si>
    <t>Kopā pašvaldības līdzekļi</t>
  </si>
  <si>
    <t>Kopējais pamatlīdzekļu nolietojums</t>
  </si>
  <si>
    <t xml:space="preserve">Kopējie izdevumi </t>
  </si>
  <si>
    <t xml:space="preserve">Valsts mērķdotācija pedagogu atalgojumam </t>
  </si>
  <si>
    <t>Izglītojamo skaits no pusotra līdz četru gadu vecumam uz 2024.gada 1.septembri</t>
  </si>
  <si>
    <t>Izglītojamo skaits obligātās sagatavošanas (5-6 gadu)  vecumā 2024.gada 1.septembri</t>
  </si>
  <si>
    <t>Izmaksas vienam izglītojamam no pusotra līdz četru gadu vecumam</t>
  </si>
  <si>
    <t xml:space="preserve">Izmaksas vienam  izglītojamajam  obligātās sagatavošanas vecumā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</si>
  <si>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</si>
  <si>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Datums:</t>
  </si>
  <si>
    <t xml:space="preserve">                                                                    (paraksts)</t>
  </si>
  <si>
    <t>Dibinātāja paraksttiesīgā persona: Valdes priekšsēdētāja________________Džeina Krivicka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</si>
</sst>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left"/>
    </xf>
    <xf numFmtId="0" fontId="0" fillId="3" borderId="0" xfId="0" applyFill="1"/>
    <xf numFmtId="0" fontId="6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8CA6-0505-45E3-88C5-D7D9903D7288}">
  <dimension ref="A1:E44"/>
  <sheetViews>
    <sheetView tabSelected="1" topLeftCell="A23" workbookViewId="0">
      <selection activeCell="A44" sqref="A44"/>
    </sheetView>
  </sheetViews>
  <sheetFormatPr defaultRowHeight="14.35" x14ac:dyDescent="0.5"/>
  <cols>
    <col min="1" max="1" width="7.87890625" customWidth="1"/>
    <col min="2" max="2" width="65.5859375" style="36" customWidth="1"/>
    <col min="3" max="3" width="14" customWidth="1"/>
  </cols>
  <sheetData>
    <row r="1" spans="1:3" x14ac:dyDescent="0.5">
      <c r="A1" s="1"/>
      <c r="B1" s="2" t="s">
        <v>0</v>
      </c>
      <c r="C1" s="3"/>
    </row>
    <row r="2" spans="1:3" x14ac:dyDescent="0.5">
      <c r="A2" s="1"/>
      <c r="B2" s="2" t="s">
        <v>1</v>
      </c>
      <c r="C2" s="3"/>
    </row>
    <row r="3" spans="1:3" x14ac:dyDescent="0.5">
      <c r="A3" s="1"/>
      <c r="B3" s="2" t="s">
        <v>2</v>
      </c>
      <c r="C3" s="3"/>
    </row>
    <row r="4" spans="1:3" x14ac:dyDescent="0.5">
      <c r="A4" s="1"/>
      <c r="B4" s="2" t="s">
        <v>3</v>
      </c>
      <c r="C4" s="3"/>
    </row>
    <row r="5" spans="1:3" x14ac:dyDescent="0.5">
      <c r="A5" s="1"/>
      <c r="B5" s="2" t="s">
        <v>4</v>
      </c>
      <c r="C5" s="3"/>
    </row>
    <row r="6" spans="1:3" x14ac:dyDescent="0.5">
      <c r="A6" s="1"/>
      <c r="B6" s="2" t="s">
        <v>5</v>
      </c>
      <c r="C6" s="3"/>
    </row>
    <row r="7" spans="1:3" x14ac:dyDescent="0.5">
      <c r="A7" s="1"/>
      <c r="B7" s="2"/>
      <c r="C7" s="3"/>
    </row>
    <row r="8" spans="1:3" ht="15.35" x14ac:dyDescent="0.5">
      <c r="A8" s="1"/>
      <c r="B8" s="4" t="s">
        <v>6</v>
      </c>
      <c r="C8" s="3"/>
    </row>
    <row r="9" spans="1:3" ht="15.35" x14ac:dyDescent="0.5">
      <c r="A9" s="1"/>
      <c r="B9" s="4"/>
      <c r="C9" s="3"/>
    </row>
    <row r="10" spans="1:3" x14ac:dyDescent="0.5">
      <c r="A10" s="5" t="s">
        <v>7</v>
      </c>
      <c r="B10" s="6" t="s">
        <v>8</v>
      </c>
      <c r="C10" s="5" t="s">
        <v>9</v>
      </c>
    </row>
    <row r="11" spans="1:3" x14ac:dyDescent="0.5">
      <c r="A11" s="5"/>
      <c r="B11" s="6"/>
      <c r="C11" s="5"/>
    </row>
    <row r="12" spans="1:3" ht="26" x14ac:dyDescent="0.5">
      <c r="A12" s="7">
        <v>1100</v>
      </c>
      <c r="B12" s="8" t="s">
        <v>10</v>
      </c>
      <c r="C12" s="9">
        <v>104760</v>
      </c>
    </row>
    <row r="13" spans="1:3" ht="26" x14ac:dyDescent="0.5">
      <c r="A13" s="7">
        <v>1200</v>
      </c>
      <c r="B13" s="8" t="s">
        <v>11</v>
      </c>
      <c r="C13" s="9">
        <v>24712.89</v>
      </c>
    </row>
    <row r="14" spans="1:3" ht="26" x14ac:dyDescent="0.5">
      <c r="A14" s="7">
        <v>2100</v>
      </c>
      <c r="B14" s="8" t="s">
        <v>12</v>
      </c>
      <c r="C14" s="9"/>
    </row>
    <row r="15" spans="1:3" x14ac:dyDescent="0.5">
      <c r="A15" s="7">
        <v>2200</v>
      </c>
      <c r="B15" s="8" t="s">
        <v>13</v>
      </c>
      <c r="C15" s="10">
        <f>SUM(C16:C21)</f>
        <v>67400</v>
      </c>
    </row>
    <row r="16" spans="1:3" x14ac:dyDescent="0.5">
      <c r="A16" s="11">
        <v>2210</v>
      </c>
      <c r="B16" s="12" t="s">
        <v>14</v>
      </c>
      <c r="C16" s="13">
        <v>1200</v>
      </c>
    </row>
    <row r="17" spans="1:3" x14ac:dyDescent="0.5">
      <c r="A17" s="11">
        <v>2220</v>
      </c>
      <c r="B17" s="12" t="s">
        <v>15</v>
      </c>
      <c r="C17" s="13">
        <v>12000</v>
      </c>
    </row>
    <row r="18" spans="1:3" ht="26" x14ac:dyDescent="0.5">
      <c r="A18" s="11">
        <v>2230</v>
      </c>
      <c r="B18" s="12" t="s">
        <v>16</v>
      </c>
      <c r="C18" s="13">
        <v>20000</v>
      </c>
    </row>
    <row r="19" spans="1:3" ht="26" x14ac:dyDescent="0.5">
      <c r="A19" s="11">
        <v>2240</v>
      </c>
      <c r="B19" s="12" t="s">
        <v>17</v>
      </c>
      <c r="C19" s="13">
        <v>0</v>
      </c>
    </row>
    <row r="20" spans="1:3" x14ac:dyDescent="0.5">
      <c r="A20" s="11">
        <v>2250</v>
      </c>
      <c r="B20" s="12" t="s">
        <v>18</v>
      </c>
      <c r="C20" s="13">
        <v>600</v>
      </c>
    </row>
    <row r="21" spans="1:3" x14ac:dyDescent="0.5">
      <c r="A21" s="11">
        <v>2260</v>
      </c>
      <c r="B21" s="12" t="s">
        <v>19</v>
      </c>
      <c r="C21" s="13">
        <v>33600</v>
      </c>
    </row>
    <row r="22" spans="1:3" ht="26" x14ac:dyDescent="0.5">
      <c r="A22" s="7">
        <v>2300</v>
      </c>
      <c r="B22" s="8" t="s">
        <v>20</v>
      </c>
      <c r="C22" s="10">
        <f>SUM(C23:C28)</f>
        <v>14000</v>
      </c>
    </row>
    <row r="23" spans="1:3" x14ac:dyDescent="0.5">
      <c r="A23" s="11">
        <v>2310</v>
      </c>
      <c r="B23" s="12" t="s">
        <v>21</v>
      </c>
      <c r="C23" s="13">
        <v>8000</v>
      </c>
    </row>
    <row r="24" spans="1:3" x14ac:dyDescent="0.5">
      <c r="A24" s="11">
        <v>2320</v>
      </c>
      <c r="B24" s="12" t="s">
        <v>22</v>
      </c>
      <c r="C24" s="13"/>
    </row>
    <row r="25" spans="1:3" ht="26" x14ac:dyDescent="0.5">
      <c r="A25" s="11">
        <v>2340</v>
      </c>
      <c r="B25" s="12" t="s">
        <v>23</v>
      </c>
      <c r="C25" s="13"/>
    </row>
    <row r="26" spans="1:3" x14ac:dyDescent="0.5">
      <c r="A26" s="11">
        <v>2350</v>
      </c>
      <c r="B26" s="12" t="s">
        <v>24</v>
      </c>
      <c r="C26" s="13"/>
    </row>
    <row r="27" spans="1:3" ht="26" x14ac:dyDescent="0.5">
      <c r="A27" s="11">
        <v>2360</v>
      </c>
      <c r="B27" s="12" t="s">
        <v>25</v>
      </c>
      <c r="C27" s="13"/>
    </row>
    <row r="28" spans="1:3" ht="26" x14ac:dyDescent="0.5">
      <c r="A28" s="11">
        <v>2370</v>
      </c>
      <c r="B28" s="12" t="s">
        <v>26</v>
      </c>
      <c r="C28" s="13">
        <v>6000</v>
      </c>
    </row>
    <row r="29" spans="1:3" x14ac:dyDescent="0.5">
      <c r="A29" s="7">
        <v>2400</v>
      </c>
      <c r="B29" s="8" t="s">
        <v>27</v>
      </c>
      <c r="C29" s="14"/>
    </row>
    <row r="30" spans="1:3" x14ac:dyDescent="0.5">
      <c r="A30" s="7"/>
      <c r="B30" s="8" t="s">
        <v>28</v>
      </c>
      <c r="C30" s="10">
        <f>+C12+C13+C14+C15+C22+C29</f>
        <v>210872.89</v>
      </c>
    </row>
    <row r="31" spans="1:3" s="18" customFormat="1" x14ac:dyDescent="0.5">
      <c r="A31" s="15"/>
      <c r="B31" s="16" t="s">
        <v>29</v>
      </c>
      <c r="C31" s="17">
        <v>0</v>
      </c>
    </row>
    <row r="32" spans="1:3" x14ac:dyDescent="0.5">
      <c r="A32" s="7"/>
      <c r="B32" s="8" t="s">
        <v>30</v>
      </c>
      <c r="C32" s="10">
        <f>SUM(C30:C31)</f>
        <v>210872.89</v>
      </c>
    </row>
    <row r="33" spans="1:5" x14ac:dyDescent="0.5">
      <c r="A33" s="7"/>
      <c r="B33" s="8" t="s">
        <v>31</v>
      </c>
      <c r="C33" s="9">
        <v>0</v>
      </c>
    </row>
    <row r="34" spans="1:5" ht="26" x14ac:dyDescent="0.5">
      <c r="A34" s="19"/>
      <c r="B34" s="20" t="s">
        <v>32</v>
      </c>
      <c r="C34" s="21">
        <v>38</v>
      </c>
    </row>
    <row r="35" spans="1:5" ht="26" x14ac:dyDescent="0.5">
      <c r="A35" s="19"/>
      <c r="B35" s="20" t="s">
        <v>33</v>
      </c>
      <c r="C35" s="21">
        <v>2</v>
      </c>
    </row>
    <row r="36" spans="1:5" x14ac:dyDescent="0.5">
      <c r="A36" s="22"/>
      <c r="B36" s="23" t="s">
        <v>34</v>
      </c>
      <c r="C36" s="24">
        <f>(C32+C33)/12/(C34+C35)</f>
        <v>439.31852083333331</v>
      </c>
    </row>
    <row r="37" spans="1:5" x14ac:dyDescent="0.5">
      <c r="A37" s="22"/>
      <c r="B37" s="23" t="s">
        <v>35</v>
      </c>
      <c r="C37" s="24">
        <f>((C32+C33)/(C34+C35)*C35-C33)/12/C35</f>
        <v>439.31852083333337</v>
      </c>
    </row>
    <row r="38" spans="1:5" x14ac:dyDescent="0.5">
      <c r="A38" s="1"/>
      <c r="B38" s="2"/>
      <c r="C38" s="3"/>
    </row>
    <row r="39" spans="1:5" ht="48" customHeight="1" x14ac:dyDescent="0.5">
      <c r="A39" s="25" t="s">
        <v>36</v>
      </c>
      <c r="B39" s="25"/>
      <c r="C39" s="25"/>
      <c r="D39" s="26"/>
      <c r="E39" s="26"/>
    </row>
    <row r="40" spans="1:5" x14ac:dyDescent="0.5">
      <c r="A40" s="27"/>
      <c r="B40" s="28"/>
      <c r="C40" s="29"/>
    </row>
    <row r="41" spans="1:5" ht="15" x14ac:dyDescent="0.5">
      <c r="B41" s="30" t="s">
        <v>37</v>
      </c>
    </row>
    <row r="43" spans="1:5" ht="15" x14ac:dyDescent="0.5">
      <c r="A43" s="31" t="s">
        <v>39</v>
      </c>
      <c r="B43" s="31"/>
      <c r="C43" s="31"/>
      <c r="D43" s="32"/>
    </row>
    <row r="44" spans="1:5" ht="15" x14ac:dyDescent="0.5">
      <c r="B44" s="33" t="s">
        <v>38</v>
      </c>
      <c r="C44" s="34"/>
      <c r="D44" s="35"/>
    </row>
  </sheetData>
  <mergeCells count="5">
    <mergeCell ref="A10:A11"/>
    <mergeCell ref="B10:B11"/>
    <mergeCell ref="C10:C11"/>
    <mergeCell ref="A39:C39"/>
    <mergeCell ref="A43:C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Inita Z</dc:creator>
  <cp:lastModifiedBy>Inita Z</cp:lastModifiedBy>
  <dcterms:created xsi:type="dcterms:W3CDTF">2024-09-03T06:28:02Z</dcterms:created>
  <dcterms:modified xsi:type="dcterms:W3CDTF">2024-09-03T06:30:25Z</dcterms:modified>
</cp:coreProperties>
</file>